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OR - STEEL PROCUREMENT" sheetId="1" r:id="rId1"/>
  </sheets>
  <definedNames>
    <definedName name="_xlnm.Print_Area" localSheetId="0">'SOR - STEEL PROCUREMENT'!$A$1:$K$29</definedName>
  </definedNames>
  <calcPr calcId="152511"/>
</workbook>
</file>

<file path=xl/calcChain.xml><?xml version="1.0" encoding="utf-8"?>
<calcChain xmlns="http://schemas.openxmlformats.org/spreadsheetml/2006/main">
  <c r="I21" i="1" l="1"/>
  <c r="J21" i="1"/>
  <c r="K21" i="1" s="1"/>
  <c r="I20" i="1"/>
  <c r="J20" i="1"/>
  <c r="K20" i="1" s="1"/>
  <c r="I18" i="1"/>
  <c r="J18" i="1"/>
  <c r="K18" i="1" s="1"/>
  <c r="I17" i="1"/>
  <c r="J17" i="1"/>
  <c r="K17" i="1"/>
  <c r="I15" i="1"/>
  <c r="J15" i="1"/>
  <c r="K15" i="1"/>
  <c r="I14" i="1"/>
  <c r="J14" i="1"/>
  <c r="K14" i="1" s="1"/>
  <c r="I12" i="1"/>
  <c r="J12" i="1"/>
  <c r="K12" i="1"/>
  <c r="I11" i="1"/>
  <c r="J11" i="1"/>
  <c r="K11" i="1" s="1"/>
  <c r="I9" i="1"/>
  <c r="J9" i="1"/>
  <c r="K9" i="1" s="1"/>
  <c r="I8" i="1"/>
  <c r="J8" i="1"/>
  <c r="K8" i="1"/>
  <c r="I6" i="1"/>
  <c r="J6" i="1"/>
  <c r="K6" i="1" s="1"/>
  <c r="I5" i="1"/>
  <c r="J5" i="1"/>
  <c r="K5" i="1" s="1"/>
  <c r="K22" i="1" l="1"/>
  <c r="I19" i="1"/>
  <c r="J19" i="1" s="1"/>
  <c r="K19" i="1" s="1"/>
  <c r="I16" i="1"/>
  <c r="J16" i="1" s="1"/>
  <c r="K16" i="1" s="1"/>
  <c r="I13" i="1"/>
  <c r="J13" i="1" s="1"/>
  <c r="K13" i="1" s="1"/>
  <c r="I10" i="1"/>
  <c r="J10" i="1" s="1"/>
  <c r="K10" i="1" s="1"/>
  <c r="I7" i="1"/>
  <c r="J7" i="1" s="1"/>
  <c r="K7" i="1" s="1"/>
  <c r="I4" i="1"/>
  <c r="J4" i="1" s="1"/>
  <c r="K4" i="1" s="1"/>
</calcChain>
</file>

<file path=xl/sharedStrings.xml><?xml version="1.0" encoding="utf-8"?>
<sst xmlns="http://schemas.openxmlformats.org/spreadsheetml/2006/main" count="57" uniqueCount="32">
  <si>
    <t>Item Sr No</t>
  </si>
  <si>
    <t>Brief Description</t>
  </si>
  <si>
    <t>Unit</t>
  </si>
  <si>
    <t>GST @ 18%</t>
  </si>
  <si>
    <t>Unit Rate Inclusive of all applicable taxes &amp; duties including GST</t>
  </si>
  <si>
    <t>Total Price inclusive of all taxes &amp; duties including GST</t>
  </si>
  <si>
    <t>Method</t>
  </si>
  <si>
    <t>Unit Price including freight, Unloading &amp; Stacking, Packing, Forwarding &amp; TPIA Charges and all taxes &amp; duties except GST</t>
  </si>
  <si>
    <t>Mtr</t>
  </si>
  <si>
    <t>Manufacture, Inspection, Testing, Supply/Transportation, Unloading &amp; Stacking of following CS Line Pipes as specified in bid document</t>
  </si>
  <si>
    <t>ERW/SMLS</t>
  </si>
  <si>
    <t>Gross Total Amount</t>
  </si>
  <si>
    <t>Quantity Required
(meter)</t>
  </si>
  <si>
    <t>SCHEDULE OF RATES 
FOR 
 PROCUREMENT OF 3LPE API 5L COATED CS LINE PIPE IN 
TENDER No : GSL/REPL/012/STPL</t>
  </si>
  <si>
    <t>Grade</t>
  </si>
  <si>
    <t xml:space="preserve"> API 5L, Gr. X-42 </t>
  </si>
  <si>
    <t xml:space="preserve"> API 5L, Gr. X-46</t>
  </si>
  <si>
    <t xml:space="preserve"> API 5L, Gr. X-52</t>
  </si>
  <si>
    <r>
      <rPr>
        <b/>
        <u/>
        <sz val="22"/>
        <color theme="1"/>
        <rFont val="Times New Roman"/>
        <family val="1"/>
      </rPr>
      <t>ITEM-A</t>
    </r>
    <r>
      <rPr>
        <sz val="22"/>
        <color theme="1"/>
        <rFont val="Times New Roman"/>
        <family val="1"/>
      </rPr>
      <t xml:space="preserve">
Size 4" x 6.4 mm thick, 3 LPE Coated CS Line Pipes, PSL-2</t>
    </r>
  </si>
  <si>
    <r>
      <rPr>
        <b/>
        <u/>
        <sz val="22"/>
        <color theme="1"/>
        <rFont val="Times New Roman"/>
        <family val="1"/>
      </rPr>
      <t>ITEM-B</t>
    </r>
    <r>
      <rPr>
        <sz val="22"/>
        <color theme="1"/>
        <rFont val="Times New Roman"/>
        <family val="1"/>
      </rPr>
      <t xml:space="preserve">
Size 6" x 6.4 mm thick, 3 LPE Coated CS Line Pipes, PSL-2</t>
    </r>
  </si>
  <si>
    <r>
      <rPr>
        <b/>
        <u/>
        <sz val="22"/>
        <color theme="1"/>
        <rFont val="Times New Roman"/>
        <family val="1"/>
      </rPr>
      <t>ITEM-C</t>
    </r>
    <r>
      <rPr>
        <sz val="22"/>
        <color theme="1"/>
        <rFont val="Times New Roman"/>
        <family val="1"/>
      </rPr>
      <t xml:space="preserve">
Size 8" x 6.4 mm thick, 3 LPE Coated CS Line Pipes, PSL-2</t>
    </r>
  </si>
  <si>
    <r>
      <rPr>
        <b/>
        <u/>
        <sz val="22"/>
        <color theme="1"/>
        <rFont val="Times New Roman"/>
        <family val="1"/>
      </rPr>
      <t>ITEM-E</t>
    </r>
    <r>
      <rPr>
        <sz val="22"/>
        <color theme="1"/>
        <rFont val="Times New Roman"/>
        <family val="1"/>
      </rPr>
      <t xml:space="preserve">
Size 4" x 6.4 mm thick,  Bare Pipes, PSL-2</t>
    </r>
  </si>
  <si>
    <r>
      <rPr>
        <b/>
        <u/>
        <sz val="22"/>
        <color theme="1"/>
        <rFont val="Times New Roman"/>
        <family val="1"/>
      </rPr>
      <t>ITEM-D</t>
    </r>
    <r>
      <rPr>
        <sz val="22"/>
        <color theme="1"/>
        <rFont val="Times New Roman"/>
        <family val="1"/>
      </rPr>
      <t xml:space="preserve">
Size 2" x 6.4 mm thick, Bare Pipes, PSL-2</t>
    </r>
  </si>
  <si>
    <r>
      <rPr>
        <b/>
        <u/>
        <sz val="22"/>
        <color theme="1"/>
        <rFont val="Times New Roman"/>
        <family val="1"/>
      </rPr>
      <t>ITEM-F</t>
    </r>
    <r>
      <rPr>
        <sz val="22"/>
        <color theme="1"/>
        <rFont val="Times New Roman"/>
        <family val="1"/>
      </rPr>
      <t xml:space="preserve">
Size 6" x 6.4 mm thick,  Bare Pipes, PSL-2</t>
    </r>
  </si>
  <si>
    <t>Quantity quoted .
(meter)</t>
  </si>
  <si>
    <t>Bidder to quote prices in each column and ensure that total prices quoted are for complete scope and terms and conditions of Tender documents.</t>
  </si>
  <si>
    <t xml:space="preserve">Bidder to note that in case of discrepancy in unit &amp; total price, the unit price of item shall prevail. </t>
  </si>
  <si>
    <t>Quoted prices shall be inclusive of all internal testing &amp; Third Party inspection charges as required in Material Requsition of Tender.  Bidder shall submit list of TPIA to GSL for prior approval.</t>
  </si>
  <si>
    <t>Bidder to note that once quoted, no price change shall be allowed.</t>
  </si>
  <si>
    <t>All insurance charges up to delivery and handing over to GSL will be in the scope of bidder.</t>
  </si>
  <si>
    <t xml:space="preserve">Note : </t>
  </si>
  <si>
    <t>The bids will be evaluated on item wise  basis at least cost to the purchaser considering input Tax credit, if 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</si>
</sst>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[$₹-4009]\ * #,##0.00_ ;_ [$₹-4009]\ * \-#,##0.0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4" fillId="0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4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164" fontId="4" fillId="0" borderId="5" xfId="1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65" fontId="3" fillId="0" borderId="19" xfId="1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7" fillId="0" borderId="0" xfId="0" applyFont="1"/>
    <xf numFmtId="0" fontId="6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118993</xdr:colOff>
      <xdr:row>0</xdr:row>
      <xdr:rowOff>389558</xdr:rowOff>
    </xdr:from>
    <xdr:to>
      <xdr:col>10</xdr:col>
      <xdr:colOff>1843708</xdr:colOff>
      <xdr:row>0</xdr:row>
      <xdr:rowOff>1538908</xdr:rowOff>
    </xdr:to>
    <xdr:pic>
      <xdr:nvPicPr>
        <xdr:cNvPr id="2" name="image4.jpeg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16873" y="389558"/>
          <a:ext cx="1724715" cy="11493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552449</xdr:colOff>
      <xdr:row>0</xdr:row>
      <xdr:rowOff>405847</xdr:rowOff>
    </xdr:from>
    <xdr:to>
      <xdr:col>1</xdr:col>
      <xdr:colOff>1181100</xdr:colOff>
      <xdr:row>0</xdr:row>
      <xdr:rowOff>1346958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405847"/>
          <a:ext cx="1953868" cy="94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29"/>
  <sheetViews>
    <sheetView tabSelected="1" view="pageBreakPreview" topLeftCell="B13" zoomScale="53" zoomScaleNormal="46" zoomScaleSheetLayoutView="53" workbookViewId="0">
      <selection activeCell="B26" sqref="B26:P26"/>
    </sheetView>
  </sheetViews>
  <sheetFormatPr defaultRowHeight="15" x14ac:dyDescent="0.25"/>
  <cols>
    <col min="1" max="1" width="20" style="1" customWidth="1"/>
    <col min="2" max="2" width="129.7109375" style="1" customWidth="1"/>
    <col min="3" max="3" width="41.140625" style="1" customWidth="1"/>
    <col min="4" max="4" width="28.85546875" style="1" customWidth="1"/>
    <col min="5" max="7" width="24.42578125" style="1" customWidth="1"/>
    <col min="8" max="8" width="36.7109375" style="1" customWidth="1"/>
    <col min="9" max="9" width="21.28515625" style="1" customWidth="1"/>
    <col min="10" max="10" width="31.5703125" style="1" customWidth="1"/>
    <col min="11" max="11" width="39.7109375" style="1" customWidth="1"/>
    <col min="12" max="12" width="45" style="1" bestFit="1" customWidth="1"/>
    <col min="13" max="16384" width="9.140625" style="1"/>
  </cols>
  <sheetData>
    <row r="1" spans="1:99" ht="138" customHeight="1" thickBot="1" x14ac:dyDescent="0.3">
      <c r="A1" s="61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99" ht="231" customHeight="1" x14ac:dyDescent="0.25">
      <c r="A2" s="25" t="s">
        <v>0</v>
      </c>
      <c r="B2" s="26" t="s">
        <v>1</v>
      </c>
      <c r="C2" s="26" t="s">
        <v>14</v>
      </c>
      <c r="D2" s="26" t="s">
        <v>6</v>
      </c>
      <c r="E2" s="26" t="s">
        <v>2</v>
      </c>
      <c r="F2" s="27" t="s">
        <v>12</v>
      </c>
      <c r="G2" s="27" t="s">
        <v>24</v>
      </c>
      <c r="H2" s="27" t="s">
        <v>7</v>
      </c>
      <c r="I2" s="27" t="s">
        <v>3</v>
      </c>
      <c r="J2" s="27" t="s">
        <v>4</v>
      </c>
      <c r="K2" s="28" t="s">
        <v>5</v>
      </c>
    </row>
    <row r="3" spans="1:99" ht="87.75" customHeight="1" thickBot="1" x14ac:dyDescent="0.3">
      <c r="A3" s="10">
        <v>1</v>
      </c>
      <c r="B3" s="65" t="s">
        <v>9</v>
      </c>
      <c r="C3" s="65"/>
      <c r="D3" s="65"/>
      <c r="E3" s="65"/>
      <c r="F3" s="65"/>
      <c r="G3" s="65"/>
      <c r="H3" s="65"/>
      <c r="I3" s="65"/>
      <c r="J3" s="65"/>
      <c r="K3" s="66"/>
    </row>
    <row r="4" spans="1:99" ht="27.75" x14ac:dyDescent="0.25">
      <c r="A4" s="67">
        <v>1.1000000000000001</v>
      </c>
      <c r="B4" s="50" t="s">
        <v>18</v>
      </c>
      <c r="C4" s="11" t="s">
        <v>15</v>
      </c>
      <c r="D4" s="53" t="s">
        <v>10</v>
      </c>
      <c r="E4" s="56" t="s">
        <v>8</v>
      </c>
      <c r="F4" s="70">
        <v>15000</v>
      </c>
      <c r="G4" s="12"/>
      <c r="H4" s="13">
        <v>0</v>
      </c>
      <c r="I4" s="13">
        <f t="shared" ref="I4:I19" si="0">+H4*18%</f>
        <v>0</v>
      </c>
      <c r="J4" s="13">
        <f t="shared" ref="J4:J19" si="1">+H4+I4</f>
        <v>0</v>
      </c>
      <c r="K4" s="14">
        <f t="shared" ref="K4:K19" si="2">+G4*J4</f>
        <v>0</v>
      </c>
    </row>
    <row r="5" spans="1:99" ht="27.75" x14ac:dyDescent="0.25">
      <c r="A5" s="68"/>
      <c r="B5" s="51"/>
      <c r="C5" s="4" t="s">
        <v>16</v>
      </c>
      <c r="D5" s="54"/>
      <c r="E5" s="57"/>
      <c r="F5" s="71"/>
      <c r="G5" s="7"/>
      <c r="H5" s="5">
        <v>0</v>
      </c>
      <c r="I5" s="5">
        <f t="shared" ref="I5" si="3">+H5*18%</f>
        <v>0</v>
      </c>
      <c r="J5" s="5">
        <f t="shared" ref="J5" si="4">+H5+I5</f>
        <v>0</v>
      </c>
      <c r="K5" s="6">
        <f t="shared" ref="K5" si="5">+G5*J5</f>
        <v>0</v>
      </c>
    </row>
    <row r="6" spans="1:99" ht="28.5" thickBot="1" x14ac:dyDescent="0.3">
      <c r="A6" s="69"/>
      <c r="B6" s="52"/>
      <c r="C6" s="15" t="s">
        <v>17</v>
      </c>
      <c r="D6" s="55"/>
      <c r="E6" s="58"/>
      <c r="F6" s="72"/>
      <c r="G6" s="16"/>
      <c r="H6" s="17">
        <v>0</v>
      </c>
      <c r="I6" s="17">
        <f t="shared" ref="I6" si="6">+H6*18%</f>
        <v>0</v>
      </c>
      <c r="J6" s="17">
        <f t="shared" ref="J6" si="7">+H6+I6</f>
        <v>0</v>
      </c>
      <c r="K6" s="18">
        <f t="shared" ref="K6" si="8">+G6*J6</f>
        <v>0</v>
      </c>
    </row>
    <row r="7" spans="1:99" s="3" customFormat="1" ht="27.75" x14ac:dyDescent="0.25">
      <c r="A7" s="47">
        <v>1.2</v>
      </c>
      <c r="B7" s="50" t="s">
        <v>19</v>
      </c>
      <c r="C7" s="11" t="s">
        <v>15</v>
      </c>
      <c r="D7" s="53" t="s">
        <v>10</v>
      </c>
      <c r="E7" s="56" t="s">
        <v>8</v>
      </c>
      <c r="F7" s="41">
        <v>60000</v>
      </c>
      <c r="G7" s="19"/>
      <c r="H7" s="13">
        <v>0</v>
      </c>
      <c r="I7" s="13">
        <f t="shared" si="0"/>
        <v>0</v>
      </c>
      <c r="J7" s="13">
        <f t="shared" si="1"/>
        <v>0</v>
      </c>
      <c r="K7" s="14">
        <f t="shared" si="2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s="3" customFormat="1" ht="27.75" x14ac:dyDescent="0.25">
      <c r="A8" s="48"/>
      <c r="B8" s="51"/>
      <c r="C8" s="4" t="s">
        <v>16</v>
      </c>
      <c r="D8" s="54"/>
      <c r="E8" s="57"/>
      <c r="F8" s="42"/>
      <c r="G8" s="8"/>
      <c r="H8" s="5">
        <v>0</v>
      </c>
      <c r="I8" s="5">
        <f t="shared" ref="I8" si="9">+H8*18%</f>
        <v>0</v>
      </c>
      <c r="J8" s="5">
        <f t="shared" ref="J8" si="10">+H8+I8</f>
        <v>0</v>
      </c>
      <c r="K8" s="6">
        <f t="shared" ref="K8" si="11">+G8*J8</f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s="3" customFormat="1" ht="28.5" thickBot="1" x14ac:dyDescent="0.3">
      <c r="A9" s="49"/>
      <c r="B9" s="52"/>
      <c r="C9" s="15" t="s">
        <v>17</v>
      </c>
      <c r="D9" s="55"/>
      <c r="E9" s="58"/>
      <c r="F9" s="43"/>
      <c r="G9" s="20"/>
      <c r="H9" s="17">
        <v>0</v>
      </c>
      <c r="I9" s="17">
        <f t="shared" ref="I9" si="12">+H9*18%</f>
        <v>0</v>
      </c>
      <c r="J9" s="17">
        <f t="shared" ref="J9" si="13">+H9+I9</f>
        <v>0</v>
      </c>
      <c r="K9" s="18">
        <f t="shared" ref="K9" si="14">+G9*J9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</row>
    <row r="10" spans="1:99" s="3" customFormat="1" ht="27.75" x14ac:dyDescent="0.25">
      <c r="A10" s="47">
        <v>1.3</v>
      </c>
      <c r="B10" s="50" t="s">
        <v>20</v>
      </c>
      <c r="C10" s="11" t="s">
        <v>15</v>
      </c>
      <c r="D10" s="53" t="s">
        <v>10</v>
      </c>
      <c r="E10" s="56" t="s">
        <v>8</v>
      </c>
      <c r="F10" s="41">
        <v>6000</v>
      </c>
      <c r="G10" s="19"/>
      <c r="H10" s="13">
        <v>0</v>
      </c>
      <c r="I10" s="13">
        <f t="shared" si="0"/>
        <v>0</v>
      </c>
      <c r="J10" s="13">
        <f t="shared" si="1"/>
        <v>0</v>
      </c>
      <c r="K10" s="14">
        <f t="shared" si="2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99" s="3" customFormat="1" ht="27.75" x14ac:dyDescent="0.25">
      <c r="A11" s="48"/>
      <c r="B11" s="51"/>
      <c r="C11" s="4" t="s">
        <v>16</v>
      </c>
      <c r="D11" s="54"/>
      <c r="E11" s="57"/>
      <c r="F11" s="42"/>
      <c r="G11" s="8"/>
      <c r="H11" s="5">
        <v>0</v>
      </c>
      <c r="I11" s="5">
        <f t="shared" ref="I11" si="15">+H11*18%</f>
        <v>0</v>
      </c>
      <c r="J11" s="5">
        <f t="shared" ref="J11" si="16">+H11+I11</f>
        <v>0</v>
      </c>
      <c r="K11" s="6">
        <f t="shared" ref="K11" si="17">+G11*J11</f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</row>
    <row r="12" spans="1:99" s="3" customFormat="1" ht="28.5" thickBot="1" x14ac:dyDescent="0.3">
      <c r="A12" s="49"/>
      <c r="B12" s="52"/>
      <c r="C12" s="15" t="s">
        <v>17</v>
      </c>
      <c r="D12" s="55"/>
      <c r="E12" s="58"/>
      <c r="F12" s="43"/>
      <c r="G12" s="20"/>
      <c r="H12" s="17">
        <v>0</v>
      </c>
      <c r="I12" s="17">
        <f t="shared" ref="I12" si="18">+H12*18%</f>
        <v>0</v>
      </c>
      <c r="J12" s="17">
        <f t="shared" ref="J12" si="19">+H12+I12</f>
        <v>0</v>
      </c>
      <c r="K12" s="18">
        <f t="shared" ref="K12" si="20">+G12*J12</f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</row>
    <row r="13" spans="1:99" s="3" customFormat="1" ht="27.75" x14ac:dyDescent="0.25">
      <c r="A13" s="47">
        <v>1.4</v>
      </c>
      <c r="B13" s="50" t="s">
        <v>22</v>
      </c>
      <c r="C13" s="11" t="s">
        <v>15</v>
      </c>
      <c r="D13" s="53" t="s">
        <v>10</v>
      </c>
      <c r="E13" s="56" t="s">
        <v>8</v>
      </c>
      <c r="F13" s="44">
        <v>60</v>
      </c>
      <c r="G13" s="21"/>
      <c r="H13" s="13">
        <v>0</v>
      </c>
      <c r="I13" s="13">
        <f t="shared" si="0"/>
        <v>0</v>
      </c>
      <c r="J13" s="13">
        <f t="shared" si="1"/>
        <v>0</v>
      </c>
      <c r="K13" s="14">
        <f t="shared" si="2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s="3" customFormat="1" ht="35.25" customHeight="1" x14ac:dyDescent="0.25">
      <c r="A14" s="48"/>
      <c r="B14" s="51"/>
      <c r="C14" s="4" t="s">
        <v>16</v>
      </c>
      <c r="D14" s="54"/>
      <c r="E14" s="57"/>
      <c r="F14" s="45"/>
      <c r="G14" s="9"/>
      <c r="H14" s="5">
        <v>0</v>
      </c>
      <c r="I14" s="5">
        <f t="shared" ref="I14" si="21">+H14*18%</f>
        <v>0</v>
      </c>
      <c r="J14" s="5">
        <f t="shared" ref="J14" si="22">+H14+I14</f>
        <v>0</v>
      </c>
      <c r="K14" s="6">
        <f t="shared" ref="K14" si="23">+G14*J14</f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</row>
    <row r="15" spans="1:99" s="3" customFormat="1" ht="28.5" thickBot="1" x14ac:dyDescent="0.3">
      <c r="A15" s="49"/>
      <c r="B15" s="52"/>
      <c r="C15" s="15" t="s">
        <v>17</v>
      </c>
      <c r="D15" s="55"/>
      <c r="E15" s="58"/>
      <c r="F15" s="46"/>
      <c r="G15" s="22"/>
      <c r="H15" s="17">
        <v>0</v>
      </c>
      <c r="I15" s="17">
        <f t="shared" ref="I15" si="24">+H15*18%</f>
        <v>0</v>
      </c>
      <c r="J15" s="17">
        <f t="shared" ref="J15" si="25">+H15+I15</f>
        <v>0</v>
      </c>
      <c r="K15" s="18">
        <f t="shared" ref="K15" si="26">+G15*J15</f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</row>
    <row r="16" spans="1:99" s="3" customFormat="1" ht="27.75" x14ac:dyDescent="0.25">
      <c r="A16" s="47">
        <v>1.5</v>
      </c>
      <c r="B16" s="50" t="s">
        <v>21</v>
      </c>
      <c r="C16" s="11" t="s">
        <v>15</v>
      </c>
      <c r="D16" s="53" t="s">
        <v>10</v>
      </c>
      <c r="E16" s="56" t="s">
        <v>8</v>
      </c>
      <c r="F16" s="44">
        <v>60</v>
      </c>
      <c r="G16" s="21"/>
      <c r="H16" s="13">
        <v>0</v>
      </c>
      <c r="I16" s="13">
        <f t="shared" si="0"/>
        <v>0</v>
      </c>
      <c r="J16" s="13">
        <f t="shared" si="1"/>
        <v>0</v>
      </c>
      <c r="K16" s="14">
        <f t="shared" si="2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</row>
    <row r="17" spans="1:99" s="3" customFormat="1" ht="27.75" x14ac:dyDescent="0.25">
      <c r="A17" s="48"/>
      <c r="B17" s="51"/>
      <c r="C17" s="4" t="s">
        <v>16</v>
      </c>
      <c r="D17" s="54"/>
      <c r="E17" s="57"/>
      <c r="F17" s="45"/>
      <c r="G17" s="9"/>
      <c r="H17" s="5">
        <v>0</v>
      </c>
      <c r="I17" s="5">
        <f t="shared" ref="I17" si="27">+H17*18%</f>
        <v>0</v>
      </c>
      <c r="J17" s="5">
        <f t="shared" ref="J17" si="28">+H17+I17</f>
        <v>0</v>
      </c>
      <c r="K17" s="6">
        <f t="shared" ref="K17" si="29">+G17*J17</f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s="3" customFormat="1" ht="28.5" thickBot="1" x14ac:dyDescent="0.3">
      <c r="A18" s="49"/>
      <c r="B18" s="52"/>
      <c r="C18" s="15" t="s">
        <v>17</v>
      </c>
      <c r="D18" s="55"/>
      <c r="E18" s="58"/>
      <c r="F18" s="46"/>
      <c r="G18" s="22"/>
      <c r="H18" s="17">
        <v>0</v>
      </c>
      <c r="I18" s="17">
        <f t="shared" ref="I18" si="30">+H18*18%</f>
        <v>0</v>
      </c>
      <c r="J18" s="17">
        <f t="shared" ref="J18" si="31">+H18+I18</f>
        <v>0</v>
      </c>
      <c r="K18" s="18">
        <f t="shared" ref="K18" si="32">+G18*J18</f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</row>
    <row r="19" spans="1:99" ht="27.75" x14ac:dyDescent="0.25">
      <c r="A19" s="47">
        <v>1.6</v>
      </c>
      <c r="B19" s="50" t="s">
        <v>23</v>
      </c>
      <c r="C19" s="11" t="s">
        <v>15</v>
      </c>
      <c r="D19" s="53" t="s">
        <v>10</v>
      </c>
      <c r="E19" s="56" t="s">
        <v>8</v>
      </c>
      <c r="F19" s="44">
        <v>60</v>
      </c>
      <c r="G19" s="21"/>
      <c r="H19" s="13">
        <v>0</v>
      </c>
      <c r="I19" s="13">
        <f t="shared" si="0"/>
        <v>0</v>
      </c>
      <c r="J19" s="13">
        <f t="shared" si="1"/>
        <v>0</v>
      </c>
      <c r="K19" s="14">
        <f t="shared" si="2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</row>
    <row r="20" spans="1:99" ht="27.75" x14ac:dyDescent="0.25">
      <c r="A20" s="48"/>
      <c r="B20" s="51"/>
      <c r="C20" s="4" t="s">
        <v>16</v>
      </c>
      <c r="D20" s="54"/>
      <c r="E20" s="57"/>
      <c r="F20" s="45"/>
      <c r="G20" s="9"/>
      <c r="H20" s="5">
        <v>0</v>
      </c>
      <c r="I20" s="5">
        <f t="shared" ref="I20" si="33">+H20*18%</f>
        <v>0</v>
      </c>
      <c r="J20" s="5">
        <f t="shared" ref="J20" si="34">+H20+I20</f>
        <v>0</v>
      </c>
      <c r="K20" s="6">
        <f t="shared" ref="K20" si="35">+G20*J20</f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</row>
    <row r="21" spans="1:99" ht="28.5" thickBot="1" x14ac:dyDescent="0.3">
      <c r="A21" s="49"/>
      <c r="B21" s="52"/>
      <c r="C21" s="15" t="s">
        <v>17</v>
      </c>
      <c r="D21" s="55"/>
      <c r="E21" s="58"/>
      <c r="F21" s="46"/>
      <c r="G21" s="22"/>
      <c r="H21" s="17">
        <v>0</v>
      </c>
      <c r="I21" s="17">
        <f t="shared" ref="I21" si="36">+H21*18%</f>
        <v>0</v>
      </c>
      <c r="J21" s="17">
        <f t="shared" ref="J21" si="37">+H21+I21</f>
        <v>0</v>
      </c>
      <c r="K21" s="18">
        <f t="shared" ref="K21" si="38">+G21*J21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</row>
    <row r="22" spans="1:99" s="3" customFormat="1" ht="53.25" customHeight="1" thickBot="1" x14ac:dyDescent="0.3">
      <c r="A22" s="23"/>
      <c r="B22" s="64" t="s">
        <v>11</v>
      </c>
      <c r="C22" s="64"/>
      <c r="D22" s="64"/>
      <c r="E22" s="64"/>
      <c r="F22" s="64"/>
      <c r="G22" s="64"/>
      <c r="H22" s="64"/>
      <c r="I22" s="64"/>
      <c r="J22" s="64"/>
      <c r="K22" s="24">
        <f>SUM(K4:K21)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</row>
    <row r="23" spans="1:99" ht="33.75" customHeight="1" x14ac:dyDescent="0.25">
      <c r="A23" s="59" t="s">
        <v>30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</row>
    <row r="24" spans="1:99" s="30" customFormat="1" ht="46.5" customHeight="1" x14ac:dyDescent="0.35">
      <c r="A24" s="29">
        <v>1</v>
      </c>
      <c r="B24" s="35" t="s">
        <v>25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/>
    </row>
    <row r="25" spans="1:99" s="30" customFormat="1" ht="46.5" customHeight="1" x14ac:dyDescent="0.35">
      <c r="A25" s="29">
        <v>2</v>
      </c>
      <c r="B25" s="38" t="s">
        <v>26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spans="1:99" s="30" customFormat="1" ht="46.5" customHeight="1" x14ac:dyDescent="0.35">
      <c r="A26" s="29">
        <v>3</v>
      </c>
      <c r="B26" s="35" t="s">
        <v>27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99" s="30" customFormat="1" ht="46.5" customHeight="1" x14ac:dyDescent="0.35">
      <c r="A27" s="29">
        <v>4</v>
      </c>
      <c r="B27" s="38" t="s">
        <v>28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99" s="30" customFormat="1" ht="46.5" customHeight="1" x14ac:dyDescent="0.35">
      <c r="A28" s="29">
        <v>5</v>
      </c>
      <c r="B28" s="38" t="s">
        <v>29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</row>
    <row r="29" spans="1:99" s="30" customFormat="1" ht="46.5" customHeight="1" thickBot="1" x14ac:dyDescent="0.4">
      <c r="A29" s="31">
        <v>6</v>
      </c>
      <c r="B29" s="32" t="s">
        <v>31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</row>
  </sheetData>
  <mergeCells count="40">
    <mergeCell ref="A13:A15"/>
    <mergeCell ref="D7:D9"/>
    <mergeCell ref="E10:E12"/>
    <mergeCell ref="E13:E15"/>
    <mergeCell ref="A23:K23"/>
    <mergeCell ref="A1:K1"/>
    <mergeCell ref="B22:J22"/>
    <mergeCell ref="B3:K3"/>
    <mergeCell ref="B10:B12"/>
    <mergeCell ref="B4:B6"/>
    <mergeCell ref="A4:A6"/>
    <mergeCell ref="D4:D6"/>
    <mergeCell ref="E4:E6"/>
    <mergeCell ref="F4:F6"/>
    <mergeCell ref="B7:B9"/>
    <mergeCell ref="A7:A9"/>
    <mergeCell ref="A10:A12"/>
    <mergeCell ref="B13:B15"/>
    <mergeCell ref="F7:F9"/>
    <mergeCell ref="F10:F12"/>
    <mergeCell ref="F13:F15"/>
    <mergeCell ref="A16:A18"/>
    <mergeCell ref="B19:B21"/>
    <mergeCell ref="A19:A21"/>
    <mergeCell ref="D16:D18"/>
    <mergeCell ref="D19:D21"/>
    <mergeCell ref="E16:E18"/>
    <mergeCell ref="E19:E21"/>
    <mergeCell ref="F16:F18"/>
    <mergeCell ref="F19:F21"/>
    <mergeCell ref="B16:B18"/>
    <mergeCell ref="D10:D12"/>
    <mergeCell ref="D13:D15"/>
    <mergeCell ref="E7:E9"/>
    <mergeCell ref="B29:P29"/>
    <mergeCell ref="B24:P24"/>
    <mergeCell ref="B25:P25"/>
    <mergeCell ref="B26:P26"/>
    <mergeCell ref="B27:P27"/>
    <mergeCell ref="B28:P28"/>
  </mergeCells>
  <pageMargins left="0.7" right="0.7" top="0.75" bottom="0.75" header="0.3" footer="0.3"/>
  <pageSetup scale="28" fitToHeight="0" orientation="landscape" r:id="rId1"/>
  <colBreaks count="1" manualBreakCount="1">
    <brk id="1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 - STEEL PROCUREMENT</vt:lpstr>
      <vt:lpstr>'SOR - STEEL PROCUREMENT'!Print_Area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2023-12-07T06:35:44Z</dcterms:modified>
</cp:coreProperties>
</file>